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615"/>
  </bookViews>
  <sheets>
    <sheet name="制剂包材物资采购目录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<sst xmlns="http://schemas.openxmlformats.org/spreadsheetml/2006/main" count="26">
  <si>
    <t>玉溪市中医医院制剂包材物资采购目录</t>
  </si>
  <si>
    <t>序号</t>
  </si>
  <si>
    <t>品名规格</t>
  </si>
  <si>
    <t>规格</t>
  </si>
  <si>
    <t>单位</t>
  </si>
  <si>
    <t>数量</t>
  </si>
  <si>
    <t>最高限价</t>
  </si>
  <si>
    <t>合计金额</t>
  </si>
  <si>
    <r>
      <rPr>
        <sz val="12"/>
        <rFont val="仿宋"/>
        <charset val="134"/>
      </rPr>
      <t>备</t>
    </r>
    <r>
      <rPr>
        <sz val="12"/>
        <rFont val="Times New Roman"/>
        <charset val="134"/>
      </rPr>
      <t xml:space="preserve">    </t>
    </r>
    <r>
      <rPr>
        <sz val="12"/>
        <rFont val="仿宋"/>
        <charset val="134"/>
      </rPr>
      <t>注</t>
    </r>
  </si>
  <si>
    <r>
      <rPr>
        <sz val="12"/>
        <rFont val="仿宋"/>
        <charset val="134"/>
      </rPr>
      <t>药用白色</t>
    </r>
    <r>
      <rPr>
        <sz val="12"/>
        <rFont val="Times New Roman"/>
        <charset val="134"/>
      </rPr>
      <t>PE</t>
    </r>
    <r>
      <rPr>
        <sz val="12"/>
        <rFont val="仿宋"/>
        <charset val="134"/>
      </rPr>
      <t>药瓶（白色盖含封口铝膜）</t>
    </r>
  </si>
  <si>
    <r>
      <rPr>
        <sz val="12"/>
        <rFont val="Times New Roman"/>
        <charset val="134"/>
      </rPr>
      <t>60ml/</t>
    </r>
    <r>
      <rPr>
        <sz val="12"/>
        <rFont val="宋体"/>
        <charset val="134"/>
      </rPr>
      <t>瓶身高</t>
    </r>
    <r>
      <rPr>
        <sz val="12"/>
        <rFont val="Times New Roman"/>
        <charset val="134"/>
      </rPr>
      <t>70mm.</t>
    </r>
    <r>
      <rPr>
        <sz val="12"/>
        <rFont val="宋体"/>
        <charset val="134"/>
      </rPr>
      <t>瓶口外径</t>
    </r>
    <r>
      <rPr>
        <sz val="12"/>
        <rFont val="Times New Roman"/>
        <charset val="134"/>
      </rPr>
      <t>31mm</t>
    </r>
  </si>
  <si>
    <t>个</t>
  </si>
  <si>
    <r>
      <rPr>
        <sz val="10"/>
        <rFont val="仿宋"/>
        <charset val="134"/>
      </rPr>
      <t>此制剂药用包材按国家和行业标准。供方须提供公司营业执照、产品检验报告、药包材官网登记信息公示截图,</t>
    </r>
    <r>
      <rPr>
        <b/>
        <sz val="11"/>
        <rFont val="仿宋"/>
        <charset val="134"/>
      </rPr>
      <t>供货产品质量与样品一致，方可验收。</t>
    </r>
  </si>
  <si>
    <r>
      <rPr>
        <sz val="12"/>
        <rFont val="仿宋"/>
        <charset val="134"/>
      </rPr>
      <t>药用白色</t>
    </r>
    <r>
      <rPr>
        <sz val="12"/>
        <rFont val="Times New Roman"/>
        <charset val="134"/>
      </rPr>
      <t>PP</t>
    </r>
    <r>
      <rPr>
        <sz val="12"/>
        <rFont val="仿宋"/>
        <charset val="134"/>
      </rPr>
      <t>药膏瓶(草绿色盖含封口铝膜)</t>
    </r>
  </si>
  <si>
    <r>
      <rPr>
        <sz val="12"/>
        <rFont val="Times New Roman"/>
        <charset val="134"/>
      </rPr>
      <t>150g/</t>
    </r>
    <r>
      <rPr>
        <sz val="12"/>
        <rFont val="宋体"/>
        <charset val="134"/>
      </rPr>
      <t>瓶身高</t>
    </r>
    <r>
      <rPr>
        <sz val="12"/>
        <rFont val="Times New Roman"/>
        <charset val="134"/>
      </rPr>
      <t>72mm.</t>
    </r>
    <r>
      <rPr>
        <sz val="12"/>
        <rFont val="宋体"/>
        <charset val="134"/>
      </rPr>
      <t>瓶口外径</t>
    </r>
    <r>
      <rPr>
        <sz val="12"/>
        <rFont val="Times New Roman"/>
        <charset val="134"/>
      </rPr>
      <t>56mm</t>
    </r>
  </si>
  <si>
    <t>自封袋</t>
  </si>
  <si>
    <r>
      <rPr>
        <sz val="12"/>
        <rFont val="Times New Roman"/>
        <charset val="134"/>
      </rPr>
      <t>1</t>
    </r>
    <r>
      <rPr>
        <sz val="12"/>
        <rFont val="仿宋"/>
        <charset val="134"/>
      </rPr>
      <t>号（</t>
    </r>
    <r>
      <rPr>
        <sz val="12"/>
        <rFont val="Times New Roman"/>
        <charset val="134"/>
      </rPr>
      <t>5cm*7cm</t>
    </r>
    <r>
      <rPr>
        <sz val="12"/>
        <rFont val="仿宋"/>
        <charset val="134"/>
      </rPr>
      <t>）</t>
    </r>
  </si>
  <si>
    <r>
      <rPr>
        <sz val="12"/>
        <rFont val="仿宋"/>
        <charset val="134"/>
      </rPr>
      <t>包</t>
    </r>
    <r>
      <rPr>
        <sz val="12"/>
        <rFont val="Times New Roman"/>
        <charset val="134"/>
      </rPr>
      <t>/100</t>
    </r>
    <r>
      <rPr>
        <sz val="12"/>
        <rFont val="仿宋"/>
        <charset val="134"/>
      </rPr>
      <t>个</t>
    </r>
  </si>
  <si>
    <t>加厚</t>
  </si>
  <si>
    <r>
      <rPr>
        <sz val="12"/>
        <rFont val="Times New Roman"/>
        <charset val="134"/>
      </rPr>
      <t>7</t>
    </r>
    <r>
      <rPr>
        <sz val="12"/>
        <rFont val="仿宋"/>
        <charset val="134"/>
      </rPr>
      <t>号（</t>
    </r>
    <r>
      <rPr>
        <sz val="12"/>
        <rFont val="Times New Roman"/>
        <charset val="134"/>
      </rPr>
      <t>14cm*20cm</t>
    </r>
    <r>
      <rPr>
        <sz val="12"/>
        <rFont val="仿宋"/>
        <charset val="134"/>
      </rPr>
      <t>）</t>
    </r>
  </si>
  <si>
    <r>
      <rPr>
        <sz val="12"/>
        <rFont val="Times New Roman"/>
        <charset val="134"/>
      </rPr>
      <t>8</t>
    </r>
    <r>
      <rPr>
        <sz val="12"/>
        <rFont val="仿宋"/>
        <charset val="134"/>
      </rPr>
      <t>号（</t>
    </r>
    <r>
      <rPr>
        <sz val="12"/>
        <rFont val="Times New Roman"/>
        <charset val="134"/>
      </rPr>
      <t>17cm*24cm</t>
    </r>
    <r>
      <rPr>
        <sz val="12"/>
        <rFont val="仿宋"/>
        <charset val="134"/>
      </rPr>
      <t>）</t>
    </r>
  </si>
  <si>
    <r>
      <rPr>
        <sz val="12"/>
        <rFont val="Times New Roman"/>
        <charset val="134"/>
      </rPr>
      <t>10</t>
    </r>
    <r>
      <rPr>
        <sz val="12"/>
        <rFont val="仿宋"/>
        <charset val="134"/>
      </rPr>
      <t>号（</t>
    </r>
    <r>
      <rPr>
        <sz val="12"/>
        <rFont val="Times New Roman"/>
        <charset val="134"/>
      </rPr>
      <t>24cm*34cm</t>
    </r>
    <r>
      <rPr>
        <sz val="12"/>
        <rFont val="仿宋"/>
        <charset val="134"/>
      </rPr>
      <t>）</t>
    </r>
  </si>
  <si>
    <r>
      <rPr>
        <sz val="12"/>
        <rFont val="Times New Roman"/>
        <charset val="134"/>
      </rPr>
      <t>11</t>
    </r>
    <r>
      <rPr>
        <sz val="12"/>
        <rFont val="仿宋"/>
        <charset val="134"/>
      </rPr>
      <t>号（</t>
    </r>
    <r>
      <rPr>
        <sz val="12"/>
        <rFont val="Times New Roman"/>
        <charset val="134"/>
      </rPr>
      <t>28cm*40cm</t>
    </r>
    <r>
      <rPr>
        <sz val="12"/>
        <rFont val="仿宋"/>
        <charset val="134"/>
      </rPr>
      <t>）</t>
    </r>
  </si>
  <si>
    <r>
      <rPr>
        <sz val="12"/>
        <rFont val="Times New Roman"/>
        <charset val="134"/>
      </rPr>
      <t>12</t>
    </r>
    <r>
      <rPr>
        <sz val="12"/>
        <rFont val="仿宋"/>
        <charset val="134"/>
      </rPr>
      <t>号（</t>
    </r>
    <r>
      <rPr>
        <sz val="12"/>
        <rFont val="Times New Roman"/>
        <charset val="134"/>
      </rPr>
      <t>34cm*45cm</t>
    </r>
    <r>
      <rPr>
        <sz val="12"/>
        <rFont val="仿宋"/>
        <charset val="134"/>
      </rPr>
      <t>）</t>
    </r>
  </si>
  <si>
    <t>合计</t>
  </si>
  <si>
    <t>注：查看采购样品在后勤保障中心（中医院食堂三楼）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</si>
</sst>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b/>
      <sz val="14"/>
      <color theme="1"/>
      <name val="仿宋"/>
      <charset val="134"/>
    </font>
    <font>
      <b/>
      <sz val="14"/>
      <color theme="1"/>
      <name val="Times New Roman"/>
      <charset val="134"/>
    </font>
    <font>
      <sz val="12"/>
      <name val="仿宋"/>
      <charset val="134"/>
    </font>
    <font>
      <sz val="12"/>
      <name val="Times New Roman"/>
      <charset val="134"/>
    </font>
    <font>
      <sz val="10"/>
      <name val="仿宋"/>
      <charset val="134"/>
    </font>
    <font>
      <sz val="10"/>
      <name val="宋体"/>
      <charset val="134"/>
    </font>
    <font>
      <sz val="11"/>
      <name val="Times New Roman"/>
      <charset val="134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b/>
      <sz val="11"/>
      <name val="仿宋"/>
      <charset val="134"/>
    </font>
  </fonts>
  <fills count="35">
    <fill>
      <patternFill patternType="none"/>
    </fill>
    <fill>
      <patternFill patternType="gray125"/>
    </fill>
    <fill>
      <patternFill patternType="solid">
        <fgColor rgb="FFD3F0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4" fillId="1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8" borderId="4" applyNumberFormat="0" applyAlignment="0" applyProtection="0">
      <alignment vertical="center"/>
    </xf>
    <xf numFmtId="0" fontId="25" fillId="8" borderId="8" applyNumberFormat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vertical="center" wrapText="1"/>
    </xf>
    <xf numFmtId="43" fontId="4" fillId="3" borderId="1" xfId="8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vertical="center"/>
    </xf>
    <xf numFmtId="0" fontId="6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2" fontId="4" fillId="0" borderId="1" xfId="0" applyNumberFormat="1" applyFont="1" applyBorder="1">
      <alignment vertical="center"/>
    </xf>
    <xf numFmtId="43" fontId="4" fillId="0" borderId="1" xfId="8" applyFont="1" applyBorder="1">
      <alignment vertical="center"/>
    </xf>
    <xf numFmtId="0" fontId="7" fillId="0" borderId="1" xfId="0" applyFont="1" applyBorder="1">
      <alignment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2"/>
  <sheetViews>
    <sheetView tabSelected="1" workbookViewId="0">
      <selection activeCell="A13" sqref="A13"/>
    </sheetView>
  </sheetViews>
  <sheetFormatPr defaultColWidth="9" defaultRowHeight="13.5" outlineLevelCol="7"/>
  <cols>
    <col min="1" max="1" width="6.375" customWidth="1"/>
    <col min="2" max="2" width="18.125" customWidth="1"/>
    <col min="3" max="3" width="19.625" style="1" customWidth="1"/>
    <col min="4" max="4" width="10.125" style="1" customWidth="1"/>
    <col min="5" max="5" width="9.875" customWidth="1"/>
    <col min="6" max="6" width="9.625" customWidth="1"/>
    <col min="7" max="7" width="11.5" customWidth="1"/>
    <col min="8" max="8" width="50.875" customWidth="1"/>
  </cols>
  <sheetData>
    <row r="1" ht="38" customHeight="1" spans="1:8">
      <c r="A1" s="2" t="s">
        <v>0</v>
      </c>
      <c r="B1" s="3"/>
      <c r="C1" s="3"/>
      <c r="D1" s="3"/>
      <c r="E1" s="3"/>
      <c r="F1" s="3"/>
      <c r="G1" s="3"/>
      <c r="H1" s="3"/>
    </row>
    <row r="2" ht="39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</row>
    <row r="3" ht="46" customHeight="1" spans="1:8">
      <c r="A3" s="6">
        <v>1</v>
      </c>
      <c r="B3" s="7" t="s">
        <v>9</v>
      </c>
      <c r="C3" s="6" t="s">
        <v>10</v>
      </c>
      <c r="D3" s="7" t="s">
        <v>11</v>
      </c>
      <c r="E3" s="6">
        <v>10500</v>
      </c>
      <c r="F3" s="8">
        <v>0.54</v>
      </c>
      <c r="G3" s="9">
        <f>F3*E3</f>
        <v>5670</v>
      </c>
      <c r="H3" s="10" t="s">
        <v>12</v>
      </c>
    </row>
    <row r="4" ht="51" customHeight="1" spans="1:8">
      <c r="A4" s="6">
        <v>2</v>
      </c>
      <c r="B4" s="7" t="s">
        <v>13</v>
      </c>
      <c r="C4" s="6" t="s">
        <v>14</v>
      </c>
      <c r="D4" s="7" t="s">
        <v>11</v>
      </c>
      <c r="E4" s="6">
        <v>15000</v>
      </c>
      <c r="F4" s="8">
        <v>1.5</v>
      </c>
      <c r="G4" s="9">
        <f t="shared" ref="G4:G10" si="0">F4*E4</f>
        <v>22500</v>
      </c>
      <c r="H4" s="10" t="s">
        <v>12</v>
      </c>
    </row>
    <row r="5" ht="39" customHeight="1" spans="1:8">
      <c r="A5" s="6">
        <v>3</v>
      </c>
      <c r="B5" s="5" t="s">
        <v>15</v>
      </c>
      <c r="C5" s="11" t="s">
        <v>16</v>
      </c>
      <c r="D5" s="5" t="s">
        <v>17</v>
      </c>
      <c r="E5" s="11">
        <v>5</v>
      </c>
      <c r="F5" s="12">
        <v>2</v>
      </c>
      <c r="G5" s="9">
        <f t="shared" si="0"/>
        <v>10</v>
      </c>
      <c r="H5" s="13" t="s">
        <v>18</v>
      </c>
    </row>
    <row r="6" ht="39" customHeight="1" spans="1:8">
      <c r="A6" s="6">
        <v>4</v>
      </c>
      <c r="B6" s="5" t="s">
        <v>15</v>
      </c>
      <c r="C6" s="11" t="s">
        <v>19</v>
      </c>
      <c r="D6" s="5" t="s">
        <v>17</v>
      </c>
      <c r="E6" s="11">
        <v>5</v>
      </c>
      <c r="F6" s="12">
        <v>8.9</v>
      </c>
      <c r="G6" s="9">
        <f t="shared" si="0"/>
        <v>44.5</v>
      </c>
      <c r="H6" s="13" t="s">
        <v>18</v>
      </c>
    </row>
    <row r="7" ht="39" customHeight="1" spans="1:8">
      <c r="A7" s="6">
        <v>5</v>
      </c>
      <c r="B7" s="5" t="s">
        <v>15</v>
      </c>
      <c r="C7" s="11" t="s">
        <v>20</v>
      </c>
      <c r="D7" s="5" t="s">
        <v>17</v>
      </c>
      <c r="E7" s="11">
        <v>27</v>
      </c>
      <c r="F7" s="12">
        <v>10.5</v>
      </c>
      <c r="G7" s="9">
        <f t="shared" si="0"/>
        <v>283.5</v>
      </c>
      <c r="H7" s="13" t="s">
        <v>18</v>
      </c>
    </row>
    <row r="8" ht="39" customHeight="1" spans="1:8">
      <c r="A8" s="6">
        <v>6</v>
      </c>
      <c r="B8" s="5" t="s">
        <v>15</v>
      </c>
      <c r="C8" s="11" t="s">
        <v>21</v>
      </c>
      <c r="D8" s="5" t="s">
        <v>17</v>
      </c>
      <c r="E8" s="11">
        <v>10</v>
      </c>
      <c r="F8" s="12">
        <v>15.2</v>
      </c>
      <c r="G8" s="9">
        <f t="shared" si="0"/>
        <v>152</v>
      </c>
      <c r="H8" s="13" t="s">
        <v>18</v>
      </c>
    </row>
    <row r="9" ht="39" customHeight="1" spans="1:8">
      <c r="A9" s="6">
        <v>7</v>
      </c>
      <c r="B9" s="5" t="s">
        <v>15</v>
      </c>
      <c r="C9" s="11" t="s">
        <v>22</v>
      </c>
      <c r="D9" s="5" t="s">
        <v>17</v>
      </c>
      <c r="E9" s="11">
        <v>10</v>
      </c>
      <c r="F9" s="12">
        <v>21.6</v>
      </c>
      <c r="G9" s="9">
        <f t="shared" si="0"/>
        <v>216</v>
      </c>
      <c r="H9" s="13" t="s">
        <v>18</v>
      </c>
    </row>
    <row r="10" ht="39" customHeight="1" spans="1:8">
      <c r="A10" s="6">
        <v>8</v>
      </c>
      <c r="B10" s="5" t="s">
        <v>15</v>
      </c>
      <c r="C10" s="11" t="s">
        <v>23</v>
      </c>
      <c r="D10" s="5" t="s">
        <v>17</v>
      </c>
      <c r="E10" s="11">
        <v>10</v>
      </c>
      <c r="F10" s="12">
        <v>26</v>
      </c>
      <c r="G10" s="9">
        <f t="shared" si="0"/>
        <v>260</v>
      </c>
      <c r="H10" s="13" t="s">
        <v>18</v>
      </c>
    </row>
    <row r="11" ht="39" customHeight="1" spans="1:8">
      <c r="A11" s="5" t="s">
        <v>24</v>
      </c>
      <c r="B11" s="14"/>
      <c r="C11" s="14"/>
      <c r="D11" s="14"/>
      <c r="E11" s="15"/>
      <c r="F11" s="16"/>
      <c r="G11" s="17">
        <f>SUM(G3:G10)</f>
        <v>29136</v>
      </c>
      <c r="H11" s="18"/>
    </row>
    <row r="12" ht="28" customHeight="1" spans="1:8">
      <c r="A12" s="19" t="s">
        <v>25</v>
      </c>
      <c r="B12" s="20"/>
      <c r="C12" s="20"/>
      <c r="D12" s="20"/>
      <c r="E12" s="20"/>
      <c r="F12" s="20"/>
      <c r="G12" s="20"/>
      <c r="H12" s="20"/>
    </row>
  </sheetData>
  <mergeCells count="3">
    <mergeCell ref="A1:H1"/>
    <mergeCell ref="A11:B11"/>
    <mergeCell ref="A12:H12"/>
  </mergeCell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制剂包材物资采购目录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2024-04-22T07:58:00Z</dcterms:created>
  <dcterms:modified xsi:type="dcterms:W3CDTF">2024-04-25T03:38:10Z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